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lcul" sheetId="1" r:id="rId1"/>
  </sheets>
  <definedNames>
    <definedName name="_xlnm.Print_Area" localSheetId="0">'Calcul'!$A$1:$F$28</definedName>
  </definedNames>
  <calcPr fullCalcOnLoad="1"/>
</workbook>
</file>

<file path=xl/sharedStrings.xml><?xml version="1.0" encoding="utf-8"?>
<sst xmlns="http://schemas.openxmlformats.org/spreadsheetml/2006/main" count="50" uniqueCount="50">
  <si>
    <t>Rapport R</t>
  </si>
  <si>
    <t>Facteur utilisation</t>
  </si>
  <si>
    <t>Luminaire défilé</t>
  </si>
  <si>
    <t>Béton sale</t>
  </si>
  <si>
    <t>Enrobé éclairci</t>
  </si>
  <si>
    <t>Enrobé moyen</t>
  </si>
  <si>
    <t>Enrobé sombre</t>
  </si>
  <si>
    <t>Pavés</t>
  </si>
  <si>
    <t>Revêtements</t>
  </si>
  <si>
    <t>Luminaire semi-défilé</t>
  </si>
  <si>
    <t>l/h = 0.5</t>
  </si>
  <si>
    <t>l/h = 1</t>
  </si>
  <si>
    <t>l/h = 1.5</t>
  </si>
  <si>
    <t>Types de lampes</t>
  </si>
  <si>
    <t>Sodium basse pression</t>
  </si>
  <si>
    <t>Lampe à ampoule diffusante</t>
  </si>
  <si>
    <t>Lampes à décharge  claire</t>
  </si>
  <si>
    <t>.0.35</t>
  </si>
  <si>
    <t>Espacement ( e)</t>
  </si>
  <si>
    <t>Hauteur de feux (h)</t>
  </si>
  <si>
    <t>Largeur chaussée (l)</t>
  </si>
  <si>
    <t>Flux lampe( Fla)</t>
  </si>
  <si>
    <t xml:space="preserve">Rapport R </t>
  </si>
  <si>
    <t>Facteur utilisation (u)</t>
  </si>
  <si>
    <t>Facteur dépréciation (v)</t>
  </si>
  <si>
    <t>Luminance moyenne initiale (L moy.)</t>
  </si>
  <si>
    <t>Eclairage moyen   initial (E moy.)</t>
  </si>
  <si>
    <t>Eclairage moyen déprécié (E moy.)</t>
  </si>
  <si>
    <t>Luminance moyenne dépréciée (L moy.)</t>
  </si>
  <si>
    <t>Type de lampes</t>
  </si>
  <si>
    <t>SOHP ovoide 70 W</t>
  </si>
  <si>
    <t>SOHP ovoide 150 W</t>
  </si>
  <si>
    <t>SOHP ovoide 250 W</t>
  </si>
  <si>
    <t>SOHP ovoide 400W</t>
  </si>
  <si>
    <t>SOHP tubulaire 150 W</t>
  </si>
  <si>
    <t>SOHP tubulaire 250 W</t>
  </si>
  <si>
    <t>SOHP tubulaire 400W</t>
  </si>
  <si>
    <t>SOHP tubulaire 70 W</t>
  </si>
  <si>
    <t>Flux en Lm</t>
  </si>
  <si>
    <t>Balon fluo 80 W</t>
  </si>
  <si>
    <t>Balon fluo 125 W</t>
  </si>
  <si>
    <t>Balon fluo 250 W</t>
  </si>
  <si>
    <t>Balon fluo 400 W</t>
  </si>
  <si>
    <t>Iodure métallique 70 W / E 27 CLAIRE</t>
  </si>
  <si>
    <t>Iodure métallique 100 W  / E 27 CLAIRE</t>
  </si>
  <si>
    <t>Iodure métallique 150 W / E 27 CLAIRE</t>
  </si>
  <si>
    <t>SOHP ovoide 100 W</t>
  </si>
  <si>
    <t>Béton propre</t>
  </si>
  <si>
    <t>Tableau à renseigner</t>
  </si>
  <si>
    <t>Tableau de flux des lampes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</si>
</sst>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000"/>
    <numFmt numFmtId="178" formatCode="0.000000"/>
    <numFmt numFmtId="179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2" xfId="0" applyFont="1" applyFill="1" applyBorder="1" applyAlignment="1">
      <alignment horizontal="right" wrapText="1"/>
    </xf>
    <xf numFmtId="0" fontId="0" fillId="3" borderId="7" xfId="0" applyFill="1" applyBorder="1" applyAlignment="1">
      <alignment wrapText="1"/>
    </xf>
    <xf numFmtId="0" fontId="0" fillId="3" borderId="9" xfId="0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3" borderId="6" xfId="0" applyFill="1" applyBorder="1" applyAlignment="1">
      <alignment horizontal="right" wrapText="1"/>
    </xf>
    <xf numFmtId="0" fontId="0" fillId="4" borderId="13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" fillId="2" borderId="14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75" zoomScaleNormal="75" workbookViewId="0" topLeftCell="A1">
      <selection activeCell="B6" sqref="B6"/>
    </sheetView>
  </sheetViews>
  <sheetFormatPr defaultColWidth="11.421875" defaultRowHeight="17.25" customHeight="1"/>
  <cols>
    <col min="1" max="1" width="25.28125" style="1" customWidth="1"/>
    <col min="2" max="2" width="14.421875" style="1" customWidth="1"/>
    <col min="3" max="4" width="11.421875" style="1" customWidth="1"/>
    <col min="5" max="5" width="32.7109375" style="1" customWidth="1"/>
    <col min="6" max="6" width="17.28125" style="1" customWidth="1"/>
    <col min="7" max="7" width="32.28125" style="1" customWidth="1"/>
    <col min="8" max="8" width="20.140625" style="1" customWidth="1"/>
    <col min="9" max="16384" width="11.421875" style="1" customWidth="1"/>
  </cols>
  <sheetData>
    <row r="1" spans="1:6" ht="17.25" customHeight="1" thickBot="1">
      <c r="A1" s="25"/>
      <c r="B1" s="46"/>
      <c r="C1" s="46"/>
      <c r="D1" s="46"/>
      <c r="E1" s="46"/>
      <c r="F1" s="46"/>
    </row>
    <row r="2" spans="1:6" ht="17.25" customHeight="1" thickBot="1">
      <c r="A2" s="47" t="s">
        <v>48</v>
      </c>
      <c r="B2" s="48"/>
      <c r="E2" s="49" t="s">
        <v>49</v>
      </c>
      <c r="F2" s="50"/>
    </row>
    <row r="3" spans="1:6" ht="17.25" customHeight="1" thickBot="1">
      <c r="A3" s="40" t="s">
        <v>18</v>
      </c>
      <c r="B3" s="38">
        <v>28</v>
      </c>
      <c r="E3" s="30" t="s">
        <v>29</v>
      </c>
      <c r="F3" s="31" t="s">
        <v>38</v>
      </c>
    </row>
    <row r="4" spans="1:6" ht="17.25" customHeight="1">
      <c r="A4" s="26" t="s">
        <v>19</v>
      </c>
      <c r="B4" s="39">
        <v>8</v>
      </c>
      <c r="E4" s="32" t="s">
        <v>30</v>
      </c>
      <c r="F4" s="33">
        <v>5600</v>
      </c>
    </row>
    <row r="5" spans="1:6" ht="17.25" customHeight="1">
      <c r="A5" s="26" t="s">
        <v>20</v>
      </c>
      <c r="B5" s="39">
        <v>8</v>
      </c>
      <c r="E5" s="32" t="s">
        <v>46</v>
      </c>
      <c r="F5" s="33">
        <v>10000</v>
      </c>
    </row>
    <row r="6" spans="1:6" ht="17.25" customHeight="1">
      <c r="A6" s="26" t="s">
        <v>21</v>
      </c>
      <c r="B6" s="39">
        <v>14000</v>
      </c>
      <c r="E6" s="34" t="s">
        <v>31</v>
      </c>
      <c r="F6" s="35">
        <v>14000</v>
      </c>
    </row>
    <row r="7" spans="1:6" ht="17.25" customHeight="1">
      <c r="A7" s="26" t="s">
        <v>22</v>
      </c>
      <c r="B7" s="39">
        <v>14</v>
      </c>
      <c r="E7" s="34" t="s">
        <v>32</v>
      </c>
      <c r="F7" s="35">
        <v>25000</v>
      </c>
    </row>
    <row r="8" spans="1:6" ht="17.25" customHeight="1">
      <c r="A8" s="26" t="s">
        <v>23</v>
      </c>
      <c r="B8" s="39">
        <v>0.4</v>
      </c>
      <c r="E8" s="34" t="s">
        <v>33</v>
      </c>
      <c r="F8" s="35">
        <v>47000</v>
      </c>
    </row>
    <row r="9" spans="1:6" ht="16.5" customHeight="1">
      <c r="A9" s="26" t="s">
        <v>24</v>
      </c>
      <c r="B9" s="39">
        <v>0.8</v>
      </c>
      <c r="E9" s="34" t="s">
        <v>37</v>
      </c>
      <c r="F9" s="35">
        <v>5900</v>
      </c>
    </row>
    <row r="10" spans="1:6" ht="26.25" customHeight="1">
      <c r="A10" s="26" t="s">
        <v>25</v>
      </c>
      <c r="B10" s="27">
        <f>(B6*B8)/(B7*B5*B3)</f>
        <v>1.7857142857142858</v>
      </c>
      <c r="E10" s="34" t="s">
        <v>34</v>
      </c>
      <c r="F10" s="35">
        <v>14500</v>
      </c>
    </row>
    <row r="11" spans="1:6" ht="26.25" customHeight="1">
      <c r="A11" s="26" t="s">
        <v>26</v>
      </c>
      <c r="B11" s="27">
        <f>(B6*B8)/(B5*B3)</f>
        <v>25</v>
      </c>
      <c r="E11" s="34" t="s">
        <v>35</v>
      </c>
      <c r="F11" s="35">
        <v>27000</v>
      </c>
    </row>
    <row r="12" spans="1:6" ht="27.75" customHeight="1">
      <c r="A12" s="26" t="s">
        <v>28</v>
      </c>
      <c r="B12" s="27">
        <f>(B6*B8*B9)/(B7*B5*B3)</f>
        <v>1.4285714285714286</v>
      </c>
      <c r="E12" s="34" t="s">
        <v>36</v>
      </c>
      <c r="F12" s="35">
        <v>48000</v>
      </c>
    </row>
    <row r="13" spans="1:6" ht="29.25" customHeight="1" thickBot="1">
      <c r="A13" s="28" t="s">
        <v>27</v>
      </c>
      <c r="B13" s="29">
        <f>(B6*B8*B9)/(B5*B3)</f>
        <v>20</v>
      </c>
      <c r="E13" s="34" t="s">
        <v>39</v>
      </c>
      <c r="F13" s="35">
        <v>4000</v>
      </c>
    </row>
    <row r="14" spans="5:6" ht="17.25" customHeight="1" thickBot="1">
      <c r="E14" s="34" t="s">
        <v>40</v>
      </c>
      <c r="F14" s="35">
        <v>6500</v>
      </c>
    </row>
    <row r="15" spans="1:6" ht="17.25" customHeight="1" thickBot="1">
      <c r="A15" s="2"/>
      <c r="B15" s="41" t="s">
        <v>0</v>
      </c>
      <c r="C15" s="42"/>
      <c r="E15" s="34" t="s">
        <v>41</v>
      </c>
      <c r="F15" s="35">
        <v>14000</v>
      </c>
    </row>
    <row r="16" spans="1:6" ht="29.25" customHeight="1" thickBot="1">
      <c r="A16" s="12" t="s">
        <v>8</v>
      </c>
      <c r="B16" s="13" t="s">
        <v>2</v>
      </c>
      <c r="C16" s="14" t="s">
        <v>9</v>
      </c>
      <c r="E16" s="34" t="s">
        <v>42</v>
      </c>
      <c r="F16" s="35">
        <v>24000</v>
      </c>
    </row>
    <row r="17" spans="1:6" ht="17.25" customHeight="1">
      <c r="A17" s="9" t="s">
        <v>47</v>
      </c>
      <c r="B17" s="10">
        <v>12</v>
      </c>
      <c r="C17" s="11">
        <v>8</v>
      </c>
      <c r="E17" s="34" t="s">
        <v>43</v>
      </c>
      <c r="F17" s="35">
        <v>5000</v>
      </c>
    </row>
    <row r="18" spans="1:6" ht="17.25" customHeight="1">
      <c r="A18" s="4" t="s">
        <v>3</v>
      </c>
      <c r="B18" s="3">
        <v>14</v>
      </c>
      <c r="C18" s="5">
        <v>10</v>
      </c>
      <c r="E18" s="34" t="s">
        <v>44</v>
      </c>
      <c r="F18" s="35">
        <v>8500</v>
      </c>
    </row>
    <row r="19" spans="1:6" ht="17.25" customHeight="1" thickBot="1">
      <c r="A19" s="4" t="s">
        <v>4</v>
      </c>
      <c r="B19" s="3">
        <v>14</v>
      </c>
      <c r="C19" s="5">
        <v>10</v>
      </c>
      <c r="E19" s="36" t="s">
        <v>45</v>
      </c>
      <c r="F19" s="37">
        <v>11400</v>
      </c>
    </row>
    <row r="20" spans="1:3" ht="17.25" customHeight="1">
      <c r="A20" s="4" t="s">
        <v>5</v>
      </c>
      <c r="B20" s="3">
        <v>20</v>
      </c>
      <c r="C20" s="5">
        <v>14</v>
      </c>
    </row>
    <row r="21" spans="1:3" ht="17.25" customHeight="1">
      <c r="A21" s="4" t="s">
        <v>6</v>
      </c>
      <c r="B21" s="3">
        <v>25</v>
      </c>
      <c r="C21" s="5">
        <v>18</v>
      </c>
    </row>
    <row r="22" spans="1:3" ht="17.25" customHeight="1" thickBot="1">
      <c r="A22" s="6" t="s">
        <v>7</v>
      </c>
      <c r="B22" s="7">
        <v>18</v>
      </c>
      <c r="C22" s="8">
        <v>13</v>
      </c>
    </row>
    <row r="23" ht="17.25" customHeight="1" thickBot="1"/>
    <row r="24" spans="2:4" ht="18" customHeight="1" thickBot="1">
      <c r="B24" s="43" t="s">
        <v>1</v>
      </c>
      <c r="C24" s="44"/>
      <c r="D24" s="45"/>
    </row>
    <row r="25" spans="1:4" ht="21" customHeight="1" thickBot="1">
      <c r="A25" s="21" t="s">
        <v>13</v>
      </c>
      <c r="B25" s="22" t="s">
        <v>10</v>
      </c>
      <c r="C25" s="22" t="s">
        <v>11</v>
      </c>
      <c r="D25" s="23" t="s">
        <v>12</v>
      </c>
    </row>
    <row r="26" spans="1:4" ht="23.25" customHeight="1">
      <c r="A26" s="9" t="s">
        <v>14</v>
      </c>
      <c r="B26" s="19">
        <v>0.15</v>
      </c>
      <c r="C26" s="19">
        <v>0.25</v>
      </c>
      <c r="D26" s="20">
        <v>0.3</v>
      </c>
    </row>
    <row r="27" spans="1:4" ht="27.75" customHeight="1">
      <c r="A27" s="4" t="s">
        <v>15</v>
      </c>
      <c r="B27" s="15">
        <v>0.2</v>
      </c>
      <c r="C27" s="15" t="s">
        <v>17</v>
      </c>
      <c r="D27" s="16">
        <v>0.4</v>
      </c>
    </row>
    <row r="28" spans="1:4" ht="28.5" customHeight="1" thickBot="1">
      <c r="A28" s="6" t="s">
        <v>16</v>
      </c>
      <c r="B28" s="17">
        <v>0.25</v>
      </c>
      <c r="C28" s="17">
        <v>0.4</v>
      </c>
      <c r="D28" s="18">
        <v>0.45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D50" s="24"/>
    </row>
    <row r="51" ht="12.75"/>
    <row r="52" ht="12.75"/>
    <row r="53" ht="12.75"/>
  </sheetData>
  <sheetProtection sheet="1" objects="1" scenarios="1"/>
  <mergeCells count="5">
    <mergeCell ref="B15:C15"/>
    <mergeCell ref="B24:D24"/>
    <mergeCell ref="B1:F1"/>
    <mergeCell ref="A2:B2"/>
    <mergeCell ref="E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cp:lastPrinted>2004-10-15T12:29:51Z</cp:lastPrinted>
  <dcterms:created xsi:type="dcterms:W3CDTF">2002-11-05T10:42:27Z</dcterms:created>
  <dcterms:modified xsi:type="dcterms:W3CDTF">2008-06-05T16:25:59Z</dcterms:modified>
  <cp:category/>
  <cp:version/>
  <cp:contentType/>
  <cp:contentStatus/>
</cp:coreProperties>
</file>